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Barbara\Seniorenbund\"/>
    </mc:Choice>
  </mc:AlternateContent>
  <bookViews>
    <workbookView xWindow="0" yWindow="0" windowWidth="19200" windowHeight="7212"/>
  </bookViews>
  <sheets>
    <sheet name="Damen2017" sheetId="1" r:id="rId1"/>
    <sheet name="Herren2017" sheetId="2" r:id="rId2"/>
    <sheet name="Mannsch. gesamt" sheetId="3" r:id="rId3"/>
  </sheets>
  <externalReferences>
    <externalReference r:id="rId4"/>
  </externalReferences>
  <definedNames>
    <definedName name="_xlnm._FilterDatabase" localSheetId="2" hidden="1">'Mannsch. gesamt'!#REF!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F25" i="3"/>
  <c r="E25" i="3"/>
  <c r="D25" i="3"/>
  <c r="C25" i="3"/>
  <c r="B25" i="3"/>
  <c r="F24" i="3"/>
  <c r="E24" i="3"/>
  <c r="D24" i="3"/>
  <c r="D26" i="3" s="1"/>
  <c r="C24" i="3"/>
  <c r="B24" i="3"/>
  <c r="F23" i="3"/>
  <c r="E23" i="3"/>
  <c r="E26" i="3" s="1"/>
  <c r="D23" i="3"/>
  <c r="C23" i="3"/>
  <c r="B23" i="3"/>
  <c r="F22" i="3"/>
  <c r="F26" i="3" s="1"/>
  <c r="E22" i="3"/>
  <c r="D22" i="3"/>
  <c r="C22" i="3"/>
  <c r="B22" i="3"/>
  <c r="C17" i="3"/>
  <c r="F16" i="3"/>
  <c r="E16" i="3"/>
  <c r="D16" i="3"/>
  <c r="C16" i="3"/>
  <c r="B16" i="3"/>
  <c r="F15" i="3"/>
  <c r="E15" i="3"/>
  <c r="D15" i="3"/>
  <c r="D17" i="3" s="1"/>
  <c r="C15" i="3"/>
  <c r="B15" i="3"/>
  <c r="F14" i="3"/>
  <c r="E14" i="3"/>
  <c r="E17" i="3" s="1"/>
  <c r="D14" i="3"/>
  <c r="C14" i="3"/>
  <c r="B14" i="3"/>
  <c r="F13" i="3"/>
  <c r="F17" i="3" s="1"/>
  <c r="E13" i="3"/>
  <c r="D13" i="3"/>
  <c r="C13" i="3"/>
  <c r="B13" i="3"/>
  <c r="C8" i="3"/>
  <c r="F7" i="3"/>
  <c r="E7" i="3"/>
  <c r="D7" i="3"/>
  <c r="C7" i="3"/>
  <c r="B7" i="3"/>
  <c r="F6" i="3"/>
  <c r="E6" i="3"/>
  <c r="D6" i="3"/>
  <c r="D8" i="3" s="1"/>
  <c r="C6" i="3"/>
  <c r="B6" i="3"/>
  <c r="F5" i="3"/>
  <c r="E5" i="3"/>
  <c r="E8" i="3" s="1"/>
  <c r="D5" i="3"/>
  <c r="C5" i="3"/>
  <c r="B5" i="3"/>
  <c r="F4" i="3"/>
  <c r="F8" i="3" s="1"/>
  <c r="E4" i="3"/>
  <c r="D4" i="3"/>
  <c r="C4" i="3"/>
  <c r="B4" i="3"/>
</calcChain>
</file>

<file path=xl/sharedStrings.xml><?xml version="1.0" encoding="utf-8"?>
<sst xmlns="http://schemas.openxmlformats.org/spreadsheetml/2006/main" count="155" uniqueCount="91">
  <si>
    <t>Ergebnisliste Damen</t>
  </si>
  <si>
    <t>Spieler</t>
  </si>
  <si>
    <t>Mannschaft</t>
  </si>
  <si>
    <t>Voll</t>
  </si>
  <si>
    <t>Abr.</t>
  </si>
  <si>
    <t>FW</t>
  </si>
  <si>
    <t>Ges.</t>
  </si>
  <si>
    <t>Rang</t>
  </si>
  <si>
    <t>Thurnher Herma</t>
  </si>
  <si>
    <t>Dornbirn 4</t>
  </si>
  <si>
    <t>Ulrich Monika</t>
  </si>
  <si>
    <t>Hohenems 2</t>
  </si>
  <si>
    <t>Robausch Erika</t>
  </si>
  <si>
    <t>Romirer Evi</t>
  </si>
  <si>
    <t>Dornbirn 1</t>
  </si>
  <si>
    <t>Loß Frieda</t>
  </si>
  <si>
    <t>Einzelkegler D´birn</t>
  </si>
  <si>
    <t>Metzler Monika</t>
  </si>
  <si>
    <t>Broger Johanna</t>
  </si>
  <si>
    <t>Lustenau 3</t>
  </si>
  <si>
    <t>Trolp Juliane</t>
  </si>
  <si>
    <t>Lustenau 1</t>
  </si>
  <si>
    <t>Vucemilovic Burgl</t>
  </si>
  <si>
    <t>Dornbirn 2</t>
  </si>
  <si>
    <t>Bösch Ida</t>
  </si>
  <si>
    <t>Novak Rosa</t>
  </si>
  <si>
    <t>Hollenstein Monika</t>
  </si>
  <si>
    <t>Lustenau 4</t>
  </si>
  <si>
    <t>Häberle Elfriede</t>
  </si>
  <si>
    <t>Hohenems 4</t>
  </si>
  <si>
    <t>Waibel Doris</t>
  </si>
  <si>
    <t>Hohenems 3</t>
  </si>
  <si>
    <t>Schober Heidi</t>
  </si>
  <si>
    <t>Hohenems 1</t>
  </si>
  <si>
    <t>Gosch Brigitte</t>
  </si>
  <si>
    <t>Renzhammer Hermi</t>
  </si>
  <si>
    <t>Lustenau 2</t>
  </si>
  <si>
    <t>Hechtl Josefine</t>
  </si>
  <si>
    <t>Dornbirn 3</t>
  </si>
  <si>
    <t>Idl Christl</t>
  </si>
  <si>
    <t>Raab Maria</t>
  </si>
  <si>
    <t>Lick Brunhilde</t>
  </si>
  <si>
    <t>Thür Herta</t>
  </si>
  <si>
    <t>Schelling Rosi</t>
  </si>
  <si>
    <t>Prugg Waltraud</t>
  </si>
  <si>
    <t>Gächter Gerti</t>
  </si>
  <si>
    <t>Feurstein Maria</t>
  </si>
  <si>
    <t>Fink Grete</t>
  </si>
  <si>
    <t>Merletti Elsbeth</t>
  </si>
  <si>
    <t>Hagen Anna</t>
  </si>
  <si>
    <t>Ruegg Edith</t>
  </si>
  <si>
    <t>Ergebnisliste Herren</t>
  </si>
  <si>
    <t>Lick Max</t>
  </si>
  <si>
    <t>Prugg Franz</t>
  </si>
  <si>
    <t>Ausserwinkler Adi</t>
  </si>
  <si>
    <t>Riedmann Werner</t>
  </si>
  <si>
    <t>Renzhammer Ferdl</t>
  </si>
  <si>
    <t>Gamsjäger Hermann</t>
  </si>
  <si>
    <t>Ruppitsch Hans</t>
  </si>
  <si>
    <t>Hutter Johann</t>
  </si>
  <si>
    <t>Fink Elmar</t>
  </si>
  <si>
    <t>Ulrich Toni</t>
  </si>
  <si>
    <t>Posch Karl Heinz</t>
  </si>
  <si>
    <t>Bartunek Sigi</t>
  </si>
  <si>
    <t>Klocker Julius</t>
  </si>
  <si>
    <t>Felder Ernst</t>
  </si>
  <si>
    <t>Karitnig Fritz</t>
  </si>
  <si>
    <t>Holzer Helmut</t>
  </si>
  <si>
    <t>Merletti Mario</t>
  </si>
  <si>
    <t>Felder Reinhard</t>
  </si>
  <si>
    <t>Czelecz Herbert</t>
  </si>
  <si>
    <t>Fink Arthur</t>
  </si>
  <si>
    <t>Blaas Robert</t>
  </si>
  <si>
    <t>Lechmann Heinz</t>
  </si>
  <si>
    <t>Burtscher Heinrich</t>
  </si>
  <si>
    <t>Riedmann Markus</t>
  </si>
  <si>
    <t>Schober Rudi</t>
  </si>
  <si>
    <t>Piffer Oskar</t>
  </si>
  <si>
    <t>Isele Kurt</t>
  </si>
  <si>
    <t>Ploner Karl</t>
  </si>
  <si>
    <t>Prutsch Franz</t>
  </si>
  <si>
    <t>Schoi Adolf</t>
  </si>
  <si>
    <t>Ungerank Hans</t>
  </si>
  <si>
    <t>Kainz Willi</t>
  </si>
  <si>
    <t>Schuler Erich</t>
  </si>
  <si>
    <t>Bösch Hans</t>
  </si>
  <si>
    <t>Wetz Erwin</t>
  </si>
  <si>
    <t>Haselwanter Peter</t>
  </si>
  <si>
    <t>Volle</t>
  </si>
  <si>
    <t>Gesamt</t>
  </si>
  <si>
    <t>Spielerin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</si>
</sst>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</font>
    <font>
      <sz val="72"/>
      <name val="Arial"/>
    </font>
    <font>
      <sz val="14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/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7" fillId="0" borderId="0" xfId="1" applyBorder="1"/>
    <xf numFmtId="0" fontId="9" fillId="0" borderId="0" xfId="1" applyFont="1"/>
    <xf numFmtId="0" fontId="11" fillId="0" borderId="5" xfId="1" applyFont="1" applyBorder="1"/>
    <xf numFmtId="0" fontId="11" fillId="0" borderId="6" xfId="1" applyFont="1" applyBorder="1"/>
    <xf numFmtId="0" fontId="11" fillId="0" borderId="7" xfId="1" applyFont="1" applyBorder="1"/>
    <xf numFmtId="0" fontId="11" fillId="0" borderId="8" xfId="1" applyFont="1" applyBorder="1"/>
    <xf numFmtId="0" fontId="11" fillId="0" borderId="9" xfId="1" applyFont="1" applyBorder="1"/>
    <xf numFmtId="0" fontId="11" fillId="0" borderId="10" xfId="1" applyFont="1" applyBorder="1"/>
    <xf numFmtId="0" fontId="9" fillId="0" borderId="11" xfId="1" applyFont="1" applyBorder="1"/>
    <xf numFmtId="0" fontId="9" fillId="0" borderId="12" xfId="1" applyFont="1" applyBorder="1"/>
    <xf numFmtId="0" fontId="9" fillId="0" borderId="13" xfId="1" applyFont="1" applyBorder="1"/>
    <xf numFmtId="0" fontId="12" fillId="0" borderId="11" xfId="1" applyFont="1" applyBorder="1"/>
    <xf numFmtId="0" fontId="12" fillId="0" borderId="9" xfId="1" applyFont="1" applyBorder="1"/>
    <xf numFmtId="0" fontId="12" fillId="0" borderId="10" xfId="1" applyFont="1" applyBorder="1"/>
    <xf numFmtId="0" fontId="9" fillId="0" borderId="14" xfId="1" applyFont="1" applyBorder="1"/>
    <xf numFmtId="0" fontId="11" fillId="0" borderId="15" xfId="1" applyFont="1" applyBorder="1"/>
    <xf numFmtId="0" fontId="13" fillId="2" borderId="15" xfId="1" applyFont="1" applyFill="1" applyBorder="1"/>
    <xf numFmtId="0" fontId="9" fillId="0" borderId="0" xfId="1" applyFont="1" applyBorder="1"/>
    <xf numFmtId="0" fontId="9" fillId="0" borderId="5" xfId="1" applyFont="1" applyBorder="1"/>
    <xf numFmtId="0" fontId="9" fillId="0" borderId="6" xfId="1" applyFont="1" applyBorder="1"/>
    <xf numFmtId="0" fontId="9" fillId="0" borderId="7" xfId="1" applyFont="1" applyBorder="1"/>
    <xf numFmtId="0" fontId="9" fillId="0" borderId="8" xfId="1" applyFont="1" applyBorder="1"/>
    <xf numFmtId="0" fontId="10" fillId="0" borderId="4" xfId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ans\Documents\Seniorenbund\Kegler\Bez.MS%202017\Bezirksmeisterschaft%20am%2022.2.2017ne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eformular"/>
      <sheetName val="Einzelformular"/>
      <sheetName val="Mannschaftsformular"/>
      <sheetName val="Einzelergebnisse"/>
      <sheetName val="Einzelwertung"/>
      <sheetName val="Mannschaftsergebnisse"/>
      <sheetName val="Mannsch. gesamt"/>
      <sheetName val="Mannsch. Ergebnisblatt (2013)"/>
      <sheetName val="Einzelwertung 2013"/>
      <sheetName val="Ergebnisse Männer 2013"/>
      <sheetName val="Ergebnisse Frauen 2013"/>
      <sheetName val="Einzelwertung 2014"/>
      <sheetName val="EinzelkeglerInnen 2014"/>
      <sheetName val="Ergebnisse Männer 2014"/>
      <sheetName val="Ergebnisse Frauen 2014"/>
      <sheetName val="Mannschaftsergebnisse 2014"/>
    </sheetNames>
    <sheetDataSet>
      <sheetData sheetId="0"/>
      <sheetData sheetId="1"/>
      <sheetData sheetId="2"/>
      <sheetData sheetId="3"/>
      <sheetData sheetId="4"/>
      <sheetData sheetId="5">
        <row r="11">
          <cell r="A11" t="str">
            <v>Lustenau 1</v>
          </cell>
          <cell r="C11">
            <v>839</v>
          </cell>
          <cell r="D11">
            <v>333</v>
          </cell>
          <cell r="E11">
            <v>1172</v>
          </cell>
          <cell r="F11">
            <v>37</v>
          </cell>
        </row>
        <row r="37">
          <cell r="A37" t="str">
            <v>Lustenau 2</v>
          </cell>
          <cell r="C37">
            <v>729</v>
          </cell>
          <cell r="D37">
            <v>268</v>
          </cell>
          <cell r="E37">
            <v>997</v>
          </cell>
          <cell r="F37">
            <v>48</v>
          </cell>
        </row>
        <row r="58">
          <cell r="A58" t="str">
            <v>Lustenau 3</v>
          </cell>
          <cell r="C58">
            <v>804</v>
          </cell>
          <cell r="D58">
            <v>273</v>
          </cell>
          <cell r="E58">
            <v>1077</v>
          </cell>
          <cell r="F58">
            <v>48</v>
          </cell>
        </row>
        <row r="84">
          <cell r="A84" t="str">
            <v>Lustenau 4</v>
          </cell>
          <cell r="C84">
            <v>724</v>
          </cell>
          <cell r="D84">
            <v>226</v>
          </cell>
          <cell r="E84">
            <v>950</v>
          </cell>
          <cell r="F84">
            <v>67</v>
          </cell>
        </row>
        <row r="105">
          <cell r="A105" t="str">
            <v>Dornbirn 1</v>
          </cell>
          <cell r="C105">
            <v>853</v>
          </cell>
          <cell r="D105">
            <v>371</v>
          </cell>
          <cell r="E105">
            <v>1224</v>
          </cell>
          <cell r="F105">
            <v>21</v>
          </cell>
        </row>
        <row r="131">
          <cell r="A131" t="str">
            <v>Dornbirn 2</v>
          </cell>
          <cell r="C131">
            <v>789</v>
          </cell>
          <cell r="D131">
            <v>310</v>
          </cell>
          <cell r="E131">
            <v>1099</v>
          </cell>
          <cell r="F131">
            <v>30</v>
          </cell>
        </row>
        <row r="152">
          <cell r="A152" t="str">
            <v>Dornbirn 3</v>
          </cell>
          <cell r="C152">
            <v>771</v>
          </cell>
          <cell r="D152">
            <v>285</v>
          </cell>
          <cell r="E152">
            <v>1056</v>
          </cell>
          <cell r="F152">
            <v>45</v>
          </cell>
        </row>
        <row r="178">
          <cell r="A178" t="str">
            <v>Dornbirn 4</v>
          </cell>
          <cell r="C178">
            <v>800</v>
          </cell>
          <cell r="D178">
            <v>304</v>
          </cell>
          <cell r="E178">
            <v>1104</v>
          </cell>
          <cell r="F178">
            <v>46</v>
          </cell>
        </row>
        <row r="199">
          <cell r="A199" t="str">
            <v>Hohenems 1</v>
          </cell>
          <cell r="C199">
            <v>768</v>
          </cell>
          <cell r="D199">
            <v>282</v>
          </cell>
          <cell r="E199">
            <v>1050</v>
          </cell>
          <cell r="F199">
            <v>41</v>
          </cell>
        </row>
        <row r="225">
          <cell r="A225" t="str">
            <v>Hohenems 2</v>
          </cell>
          <cell r="C225">
            <v>819</v>
          </cell>
          <cell r="D225">
            <v>371</v>
          </cell>
          <cell r="E225">
            <v>1190</v>
          </cell>
          <cell r="F225">
            <v>25</v>
          </cell>
        </row>
        <row r="246">
          <cell r="A246" t="str">
            <v>Hohenems 3</v>
          </cell>
          <cell r="C246">
            <v>730</v>
          </cell>
          <cell r="D246">
            <v>305</v>
          </cell>
          <cell r="E246">
            <v>1035</v>
          </cell>
          <cell r="F246">
            <v>41</v>
          </cell>
        </row>
        <row r="272">
          <cell r="A272" t="str">
            <v>Hohenems 4</v>
          </cell>
          <cell r="C272">
            <v>669</v>
          </cell>
          <cell r="D272">
            <v>249</v>
          </cell>
          <cell r="E272">
            <v>918</v>
          </cell>
          <cell r="F272">
            <v>148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9" workbookViewId="0">
      <selection activeCell="G8" sqref="G8"/>
    </sheetView>
  </sheetViews>
  <sheetFormatPr baseColWidth="10" defaultRowHeight="14.4" x14ac:dyDescent="0.3"/>
  <cols>
    <col min="1" max="1" width="26.44140625" customWidth="1"/>
    <col min="2" max="2" width="24.33203125" customWidth="1"/>
    <col min="3" max="3" width="7.44140625" customWidth="1"/>
    <col min="4" max="4" width="8.109375" customWidth="1"/>
    <col min="5" max="5" width="6.6640625" customWidth="1"/>
    <col min="6" max="6" width="8.5546875" style="7" customWidth="1"/>
    <col min="7" max="7" width="9.44140625" customWidth="1"/>
  </cols>
  <sheetData>
    <row r="1" spans="1:7" s="1" customFormat="1" ht="28.8" x14ac:dyDescent="0.55000000000000004">
      <c r="A1" s="1" t="s">
        <v>0</v>
      </c>
    </row>
    <row r="3" spans="1:7" s="2" customFormat="1" ht="25.8" x14ac:dyDescent="0.5">
      <c r="A3" s="2" t="s">
        <v>90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7" s="2" customFormat="1" ht="25.8" x14ac:dyDescent="0.5">
      <c r="C4" s="3"/>
      <c r="D4" s="3"/>
      <c r="E4" s="3"/>
      <c r="F4" s="4"/>
      <c r="G4" s="3"/>
    </row>
    <row r="5" spans="1:7" ht="17.399999999999999" x14ac:dyDescent="0.3">
      <c r="A5" s="5" t="s">
        <v>8</v>
      </c>
      <c r="B5" s="5" t="s">
        <v>9</v>
      </c>
      <c r="C5" s="5">
        <v>166</v>
      </c>
      <c r="D5" s="5">
        <v>76</v>
      </c>
      <c r="E5" s="5">
        <v>7</v>
      </c>
      <c r="F5" s="6">
        <v>242</v>
      </c>
      <c r="G5" s="5">
        <v>1</v>
      </c>
    </row>
    <row r="6" spans="1:7" ht="17.399999999999999" x14ac:dyDescent="0.3">
      <c r="A6" s="5" t="s">
        <v>10</v>
      </c>
      <c r="B6" s="5" t="s">
        <v>11</v>
      </c>
      <c r="C6" s="5">
        <v>166</v>
      </c>
      <c r="D6" s="5">
        <v>72</v>
      </c>
      <c r="E6" s="5">
        <v>5</v>
      </c>
      <c r="F6" s="6">
        <v>238</v>
      </c>
      <c r="G6" s="5">
        <v>2</v>
      </c>
    </row>
    <row r="7" spans="1:7" ht="17.399999999999999" x14ac:dyDescent="0.3">
      <c r="A7" s="5" t="s">
        <v>12</v>
      </c>
      <c r="B7" s="5" t="s">
        <v>11</v>
      </c>
      <c r="C7" s="5">
        <v>157</v>
      </c>
      <c r="D7" s="5">
        <v>67</v>
      </c>
      <c r="E7" s="5">
        <v>8</v>
      </c>
      <c r="F7" s="6">
        <v>224</v>
      </c>
      <c r="G7" s="5">
        <v>3</v>
      </c>
    </row>
    <row r="8" spans="1:7" ht="17.399999999999999" x14ac:dyDescent="0.3">
      <c r="A8" s="5" t="s">
        <v>13</v>
      </c>
      <c r="B8" s="5" t="s">
        <v>14</v>
      </c>
      <c r="C8" s="5">
        <v>158</v>
      </c>
      <c r="D8" s="5">
        <v>65</v>
      </c>
      <c r="E8" s="5">
        <v>7</v>
      </c>
      <c r="F8" s="6">
        <v>223</v>
      </c>
      <c r="G8" s="5">
        <v>4</v>
      </c>
    </row>
    <row r="9" spans="1:7" ht="17.399999999999999" x14ac:dyDescent="0.3">
      <c r="A9" s="5" t="s">
        <v>15</v>
      </c>
      <c r="B9" s="5" t="s">
        <v>16</v>
      </c>
      <c r="C9" s="5">
        <v>164</v>
      </c>
      <c r="D9" s="5">
        <v>59</v>
      </c>
      <c r="E9" s="5">
        <v>10</v>
      </c>
      <c r="F9" s="6">
        <v>223</v>
      </c>
      <c r="G9" s="5">
        <v>5</v>
      </c>
    </row>
    <row r="10" spans="1:7" ht="17.399999999999999" x14ac:dyDescent="0.3">
      <c r="A10" s="5" t="s">
        <v>17</v>
      </c>
      <c r="B10" s="5" t="s">
        <v>14</v>
      </c>
      <c r="C10" s="5">
        <v>155</v>
      </c>
      <c r="D10" s="5">
        <v>67</v>
      </c>
      <c r="E10" s="5">
        <v>4</v>
      </c>
      <c r="F10" s="6">
        <v>222</v>
      </c>
      <c r="G10" s="5">
        <v>6</v>
      </c>
    </row>
    <row r="11" spans="1:7" ht="17.399999999999999" x14ac:dyDescent="0.3">
      <c r="A11" s="5" t="s">
        <v>18</v>
      </c>
      <c r="B11" s="5" t="s">
        <v>19</v>
      </c>
      <c r="C11" s="5">
        <v>162</v>
      </c>
      <c r="D11" s="5">
        <v>53</v>
      </c>
      <c r="E11" s="5">
        <v>10</v>
      </c>
      <c r="F11" s="6">
        <v>215</v>
      </c>
      <c r="G11" s="5">
        <v>7</v>
      </c>
    </row>
    <row r="12" spans="1:7" ht="17.399999999999999" x14ac:dyDescent="0.3">
      <c r="A12" s="5" t="s">
        <v>20</v>
      </c>
      <c r="B12" s="5" t="s">
        <v>21</v>
      </c>
      <c r="C12" s="5">
        <v>152</v>
      </c>
      <c r="D12" s="5">
        <v>61</v>
      </c>
      <c r="E12" s="5">
        <v>10</v>
      </c>
      <c r="F12" s="6">
        <v>213</v>
      </c>
      <c r="G12" s="5">
        <v>8</v>
      </c>
    </row>
    <row r="13" spans="1:7" ht="17.399999999999999" x14ac:dyDescent="0.3">
      <c r="A13" s="5" t="s">
        <v>22</v>
      </c>
      <c r="B13" s="5" t="s">
        <v>23</v>
      </c>
      <c r="C13" s="5">
        <v>150</v>
      </c>
      <c r="D13" s="5">
        <v>62</v>
      </c>
      <c r="E13" s="5">
        <v>8</v>
      </c>
      <c r="F13" s="6">
        <v>212</v>
      </c>
      <c r="G13" s="5">
        <v>9</v>
      </c>
    </row>
    <row r="14" spans="1:7" ht="17.399999999999999" x14ac:dyDescent="0.3">
      <c r="A14" s="5" t="s">
        <v>24</v>
      </c>
      <c r="B14" s="5" t="s">
        <v>19</v>
      </c>
      <c r="C14" s="5">
        <v>155</v>
      </c>
      <c r="D14" s="5">
        <v>57</v>
      </c>
      <c r="E14" s="5">
        <v>11</v>
      </c>
      <c r="F14" s="6">
        <v>212</v>
      </c>
      <c r="G14" s="5">
        <v>10</v>
      </c>
    </row>
    <row r="15" spans="1:7" ht="17.399999999999999" x14ac:dyDescent="0.3">
      <c r="A15" s="5" t="s">
        <v>25</v>
      </c>
      <c r="B15" s="5" t="s">
        <v>16</v>
      </c>
      <c r="C15" s="5">
        <v>152</v>
      </c>
      <c r="D15" s="5">
        <v>57</v>
      </c>
      <c r="E15" s="5">
        <v>12</v>
      </c>
      <c r="F15" s="6">
        <v>209</v>
      </c>
      <c r="G15" s="5">
        <v>11</v>
      </c>
    </row>
    <row r="16" spans="1:7" ht="17.399999999999999" x14ac:dyDescent="0.3">
      <c r="A16" s="5" t="s">
        <v>26</v>
      </c>
      <c r="B16" s="5" t="s">
        <v>27</v>
      </c>
      <c r="C16" s="5">
        <v>161</v>
      </c>
      <c r="D16" s="5">
        <v>48</v>
      </c>
      <c r="E16" s="5">
        <v>14</v>
      </c>
      <c r="F16" s="6">
        <v>209</v>
      </c>
      <c r="G16" s="5">
        <v>12</v>
      </c>
    </row>
    <row r="17" spans="1:7" ht="17.399999999999999" x14ac:dyDescent="0.3">
      <c r="A17" s="5" t="s">
        <v>28</v>
      </c>
      <c r="B17" s="5" t="s">
        <v>29</v>
      </c>
      <c r="C17" s="5">
        <v>140</v>
      </c>
      <c r="D17" s="5">
        <v>67</v>
      </c>
      <c r="E17" s="5">
        <v>10</v>
      </c>
      <c r="F17" s="6">
        <v>207</v>
      </c>
      <c r="G17" s="5">
        <v>13</v>
      </c>
    </row>
    <row r="18" spans="1:7" ht="17.399999999999999" x14ac:dyDescent="0.3">
      <c r="A18" s="5" t="s">
        <v>30</v>
      </c>
      <c r="B18" s="5" t="s">
        <v>31</v>
      </c>
      <c r="C18" s="5">
        <v>154</v>
      </c>
      <c r="D18" s="5">
        <v>51</v>
      </c>
      <c r="E18" s="5">
        <v>9</v>
      </c>
      <c r="F18" s="6">
        <v>205</v>
      </c>
      <c r="G18" s="5">
        <v>14</v>
      </c>
    </row>
    <row r="19" spans="1:7" ht="17.399999999999999" x14ac:dyDescent="0.3">
      <c r="A19" s="5" t="s">
        <v>32</v>
      </c>
      <c r="B19" s="5" t="s">
        <v>33</v>
      </c>
      <c r="C19" s="5">
        <v>142</v>
      </c>
      <c r="D19" s="5">
        <v>62</v>
      </c>
      <c r="E19" s="5">
        <v>8</v>
      </c>
      <c r="F19" s="6">
        <v>204</v>
      </c>
      <c r="G19" s="5">
        <v>15</v>
      </c>
    </row>
    <row r="20" spans="1:7" ht="17.399999999999999" x14ac:dyDescent="0.3">
      <c r="A20" s="5" t="s">
        <v>34</v>
      </c>
      <c r="B20" s="5" t="s">
        <v>21</v>
      </c>
      <c r="C20" s="5">
        <v>143</v>
      </c>
      <c r="D20" s="5">
        <v>59</v>
      </c>
      <c r="E20" s="5">
        <v>10</v>
      </c>
      <c r="F20" s="6">
        <v>202</v>
      </c>
      <c r="G20" s="5">
        <v>16</v>
      </c>
    </row>
    <row r="21" spans="1:7" ht="17.399999999999999" x14ac:dyDescent="0.3">
      <c r="A21" s="5" t="s">
        <v>35</v>
      </c>
      <c r="B21" s="5" t="s">
        <v>36</v>
      </c>
      <c r="C21" s="5">
        <v>157</v>
      </c>
      <c r="D21" s="5">
        <v>45</v>
      </c>
      <c r="E21" s="5">
        <v>14</v>
      </c>
      <c r="F21" s="6">
        <v>202</v>
      </c>
      <c r="G21" s="5">
        <v>17</v>
      </c>
    </row>
    <row r="22" spans="1:7" ht="17.399999999999999" x14ac:dyDescent="0.3">
      <c r="A22" s="5" t="s">
        <v>37</v>
      </c>
      <c r="B22" s="5" t="s">
        <v>38</v>
      </c>
      <c r="C22" s="5">
        <v>150</v>
      </c>
      <c r="D22" s="5">
        <v>51</v>
      </c>
      <c r="E22" s="5">
        <v>10</v>
      </c>
      <c r="F22" s="6">
        <v>201</v>
      </c>
      <c r="G22" s="5">
        <v>18</v>
      </c>
    </row>
    <row r="23" spans="1:7" ht="17.399999999999999" x14ac:dyDescent="0.3">
      <c r="A23" s="5" t="s">
        <v>39</v>
      </c>
      <c r="B23" s="5" t="s">
        <v>38</v>
      </c>
      <c r="C23" s="5">
        <v>155</v>
      </c>
      <c r="D23" s="5">
        <v>43</v>
      </c>
      <c r="E23" s="5">
        <v>13</v>
      </c>
      <c r="F23" s="6">
        <v>198</v>
      </c>
      <c r="G23" s="5">
        <v>19</v>
      </c>
    </row>
    <row r="24" spans="1:7" ht="17.399999999999999" x14ac:dyDescent="0.3">
      <c r="A24" s="5" t="s">
        <v>40</v>
      </c>
      <c r="B24" s="5" t="s">
        <v>31</v>
      </c>
      <c r="C24" s="5">
        <v>148</v>
      </c>
      <c r="D24" s="5">
        <v>49</v>
      </c>
      <c r="E24" s="5">
        <v>12</v>
      </c>
      <c r="F24" s="6">
        <v>197</v>
      </c>
      <c r="G24" s="5">
        <v>20</v>
      </c>
    </row>
    <row r="25" spans="1:7" ht="17.399999999999999" x14ac:dyDescent="0.3">
      <c r="A25" s="5" t="s">
        <v>41</v>
      </c>
      <c r="B25" s="5" t="s">
        <v>23</v>
      </c>
      <c r="C25" s="5">
        <v>130</v>
      </c>
      <c r="D25" s="5">
        <v>65</v>
      </c>
      <c r="E25" s="5">
        <v>9</v>
      </c>
      <c r="F25" s="6">
        <v>195</v>
      </c>
      <c r="G25" s="5">
        <v>21</v>
      </c>
    </row>
    <row r="26" spans="1:7" ht="17.399999999999999" x14ac:dyDescent="0.3">
      <c r="A26" s="5" t="s">
        <v>42</v>
      </c>
      <c r="B26" s="5" t="s">
        <v>38</v>
      </c>
      <c r="C26" s="5">
        <v>143</v>
      </c>
      <c r="D26" s="5">
        <v>52</v>
      </c>
      <c r="E26" s="5">
        <v>13</v>
      </c>
      <c r="F26" s="6">
        <v>195</v>
      </c>
      <c r="G26" s="5">
        <v>22</v>
      </c>
    </row>
    <row r="27" spans="1:7" ht="17.399999999999999" x14ac:dyDescent="0.3">
      <c r="A27" s="5" t="s">
        <v>43</v>
      </c>
      <c r="B27" s="5" t="s">
        <v>36</v>
      </c>
      <c r="C27" s="5">
        <v>143</v>
      </c>
      <c r="D27" s="5">
        <v>47</v>
      </c>
      <c r="E27" s="5">
        <v>10</v>
      </c>
      <c r="F27" s="6">
        <v>190</v>
      </c>
      <c r="G27" s="5">
        <v>23</v>
      </c>
    </row>
    <row r="28" spans="1:7" ht="17.399999999999999" x14ac:dyDescent="0.3">
      <c r="A28" s="5" t="s">
        <v>44</v>
      </c>
      <c r="B28" s="5" t="s">
        <v>29</v>
      </c>
      <c r="C28" s="5">
        <v>149</v>
      </c>
      <c r="D28" s="5">
        <v>40</v>
      </c>
      <c r="E28" s="5">
        <v>15</v>
      </c>
      <c r="F28" s="6">
        <v>189</v>
      </c>
      <c r="G28" s="5">
        <v>24</v>
      </c>
    </row>
    <row r="29" spans="1:7" ht="17.399999999999999" x14ac:dyDescent="0.3">
      <c r="A29" s="5" t="s">
        <v>45</v>
      </c>
      <c r="B29" s="5" t="s">
        <v>33</v>
      </c>
      <c r="C29" s="5">
        <v>160</v>
      </c>
      <c r="D29" s="5">
        <v>28</v>
      </c>
      <c r="E29" s="5">
        <v>13</v>
      </c>
      <c r="F29" s="6">
        <v>188</v>
      </c>
      <c r="G29" s="5">
        <v>25</v>
      </c>
    </row>
    <row r="30" spans="1:7" ht="17.399999999999999" x14ac:dyDescent="0.3">
      <c r="A30" s="5" t="s">
        <v>46</v>
      </c>
      <c r="B30" s="5" t="s">
        <v>27</v>
      </c>
      <c r="C30" s="5">
        <v>150</v>
      </c>
      <c r="D30" s="5">
        <v>31</v>
      </c>
      <c r="E30" s="5">
        <v>19</v>
      </c>
      <c r="F30" s="6">
        <v>181</v>
      </c>
      <c r="G30" s="5">
        <v>26</v>
      </c>
    </row>
    <row r="31" spans="1:7" ht="17.399999999999999" x14ac:dyDescent="0.3">
      <c r="A31" s="5" t="s">
        <v>47</v>
      </c>
      <c r="B31" s="5" t="s">
        <v>16</v>
      </c>
      <c r="C31" s="5">
        <v>129</v>
      </c>
      <c r="D31" s="5">
        <v>51</v>
      </c>
      <c r="E31" s="5">
        <v>10</v>
      </c>
      <c r="F31" s="6">
        <v>180</v>
      </c>
      <c r="G31" s="5">
        <v>27</v>
      </c>
    </row>
    <row r="32" spans="1:7" ht="17.399999999999999" x14ac:dyDescent="0.3">
      <c r="A32" s="5" t="s">
        <v>48</v>
      </c>
      <c r="B32" s="5" t="s">
        <v>29</v>
      </c>
      <c r="C32" s="5">
        <v>129</v>
      </c>
      <c r="D32" s="5">
        <v>43</v>
      </c>
      <c r="E32" s="5">
        <v>12</v>
      </c>
      <c r="F32" s="6">
        <v>172</v>
      </c>
      <c r="G32" s="5">
        <v>28</v>
      </c>
    </row>
    <row r="33" spans="1:7" ht="17.399999999999999" x14ac:dyDescent="0.3">
      <c r="A33" s="5" t="s">
        <v>49</v>
      </c>
      <c r="B33" s="5" t="s">
        <v>27</v>
      </c>
      <c r="C33" s="5">
        <v>121</v>
      </c>
      <c r="D33" s="5">
        <v>44</v>
      </c>
      <c r="E33" s="5">
        <v>10</v>
      </c>
      <c r="F33" s="6">
        <v>165</v>
      </c>
      <c r="G33" s="5">
        <v>29</v>
      </c>
    </row>
    <row r="34" spans="1:7" ht="17.399999999999999" x14ac:dyDescent="0.3">
      <c r="A34" s="5" t="s">
        <v>50</v>
      </c>
      <c r="B34" s="5" t="s">
        <v>29</v>
      </c>
      <c r="C34" s="5">
        <v>132</v>
      </c>
      <c r="D34" s="5">
        <v>29</v>
      </c>
      <c r="E34" s="5">
        <v>104</v>
      </c>
      <c r="F34" s="6">
        <v>161</v>
      </c>
      <c r="G34" s="5">
        <v>30</v>
      </c>
    </row>
    <row r="35" spans="1:7" ht="17.399999999999999" x14ac:dyDescent="0.3">
      <c r="A35" s="5"/>
      <c r="B35" s="5"/>
      <c r="C35" s="5"/>
      <c r="D35" s="5"/>
      <c r="E35" s="5"/>
      <c r="F35" s="6"/>
    </row>
  </sheetData>
  <pageMargins left="0.31496062992125984" right="0.11811023622047245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B15" sqref="B15"/>
    </sheetView>
  </sheetViews>
  <sheetFormatPr baseColWidth="10" defaultRowHeight="14.4" x14ac:dyDescent="0.3"/>
  <cols>
    <col min="1" max="1" width="26.44140625" customWidth="1"/>
    <col min="2" max="2" width="24.33203125" customWidth="1"/>
    <col min="3" max="3" width="7.44140625" customWidth="1"/>
    <col min="4" max="4" width="8.109375" customWidth="1"/>
    <col min="5" max="5" width="6.6640625" customWidth="1"/>
    <col min="6" max="6" width="8.5546875" style="7" customWidth="1"/>
    <col min="7" max="7" width="9.44140625" customWidth="1"/>
  </cols>
  <sheetData>
    <row r="1" spans="1:7" s="1" customFormat="1" ht="28.8" x14ac:dyDescent="0.55000000000000004">
      <c r="A1" s="1" t="s">
        <v>51</v>
      </c>
    </row>
    <row r="3" spans="1:7" s="2" customFormat="1" ht="25.8" x14ac:dyDescent="0.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</row>
    <row r="4" spans="1:7" s="2" customFormat="1" ht="25.8" x14ac:dyDescent="0.5">
      <c r="C4" s="3"/>
      <c r="D4" s="3"/>
      <c r="E4" s="3"/>
      <c r="F4" s="4"/>
      <c r="G4" s="3"/>
    </row>
    <row r="5" spans="1:7" ht="17.399999999999999" x14ac:dyDescent="0.3">
      <c r="A5" s="5" t="s">
        <v>52</v>
      </c>
      <c r="B5" s="5" t="s">
        <v>14</v>
      </c>
      <c r="C5" s="5">
        <v>178</v>
      </c>
      <c r="D5" s="5">
        <v>93</v>
      </c>
      <c r="E5" s="5">
        <v>1</v>
      </c>
      <c r="F5" s="6">
        <v>271</v>
      </c>
      <c r="G5" s="5">
        <v>1</v>
      </c>
    </row>
    <row r="6" spans="1:7" ht="17.399999999999999" x14ac:dyDescent="0.3">
      <c r="A6" s="5" t="s">
        <v>53</v>
      </c>
      <c r="B6" s="5" t="s">
        <v>11</v>
      </c>
      <c r="C6" s="5">
        <v>165</v>
      </c>
      <c r="D6" s="5">
        <v>101</v>
      </c>
      <c r="E6" s="5">
        <v>1</v>
      </c>
      <c r="F6" s="6">
        <v>266</v>
      </c>
      <c r="G6" s="5">
        <v>2</v>
      </c>
    </row>
    <row r="7" spans="1:7" ht="17.399999999999999" x14ac:dyDescent="0.3">
      <c r="A7" s="5" t="s">
        <v>54</v>
      </c>
      <c r="B7" s="5" t="s">
        <v>14</v>
      </c>
      <c r="C7" s="5">
        <v>187</v>
      </c>
      <c r="D7" s="5">
        <v>78</v>
      </c>
      <c r="E7" s="5">
        <v>5</v>
      </c>
      <c r="F7" s="6">
        <v>265</v>
      </c>
      <c r="G7" s="5">
        <v>3</v>
      </c>
    </row>
    <row r="8" spans="1:7" ht="17.399999999999999" x14ac:dyDescent="0.3">
      <c r="A8" s="5" t="s">
        <v>55</v>
      </c>
      <c r="B8" s="5" t="s">
        <v>21</v>
      </c>
      <c r="C8" s="5">
        <v>184</v>
      </c>
      <c r="D8" s="5">
        <v>76</v>
      </c>
      <c r="E8" s="5">
        <v>3</v>
      </c>
      <c r="F8" s="6">
        <v>260</v>
      </c>
      <c r="G8" s="5">
        <v>4</v>
      </c>
    </row>
    <row r="9" spans="1:7" ht="17.399999999999999" x14ac:dyDescent="0.3">
      <c r="A9" s="5" t="s">
        <v>56</v>
      </c>
      <c r="B9" s="5" t="s">
        <v>21</v>
      </c>
      <c r="C9" s="5">
        <v>172</v>
      </c>
      <c r="D9" s="5">
        <v>87</v>
      </c>
      <c r="E9" s="5">
        <v>3</v>
      </c>
      <c r="F9" s="6">
        <v>259</v>
      </c>
      <c r="G9" s="5">
        <v>5</v>
      </c>
    </row>
    <row r="10" spans="1:7" ht="17.399999999999999" x14ac:dyDescent="0.3">
      <c r="A10" s="5" t="s">
        <v>57</v>
      </c>
      <c r="B10" s="5" t="s">
        <v>33</v>
      </c>
      <c r="C10" s="5">
        <v>179</v>
      </c>
      <c r="D10" s="5">
        <v>78</v>
      </c>
      <c r="E10" s="5">
        <v>5</v>
      </c>
      <c r="F10" s="6">
        <v>257</v>
      </c>
      <c r="G10" s="5">
        <v>6</v>
      </c>
    </row>
    <row r="11" spans="1:7" ht="17.399999999999999" x14ac:dyDescent="0.3">
      <c r="A11" s="5" t="s">
        <v>58</v>
      </c>
      <c r="B11" s="5" t="s">
        <v>16</v>
      </c>
      <c r="C11" s="5">
        <v>175</v>
      </c>
      <c r="D11" s="5">
        <v>80</v>
      </c>
      <c r="E11" s="5">
        <v>8</v>
      </c>
      <c r="F11" s="6">
        <v>255</v>
      </c>
      <c r="G11" s="5">
        <v>7</v>
      </c>
    </row>
    <row r="12" spans="1:7" ht="17.399999999999999" x14ac:dyDescent="0.3">
      <c r="A12" s="5" t="s">
        <v>59</v>
      </c>
      <c r="B12" s="5" t="s">
        <v>38</v>
      </c>
      <c r="C12" s="5">
        <v>168</v>
      </c>
      <c r="D12" s="5">
        <v>86</v>
      </c>
      <c r="E12" s="5">
        <v>5</v>
      </c>
      <c r="F12" s="6">
        <v>254</v>
      </c>
      <c r="G12" s="5">
        <v>8</v>
      </c>
    </row>
    <row r="13" spans="1:7" ht="17.399999999999999" x14ac:dyDescent="0.3">
      <c r="A13" s="5" t="s">
        <v>60</v>
      </c>
      <c r="B13" s="5" t="s">
        <v>23</v>
      </c>
      <c r="C13" s="5">
        <v>175</v>
      </c>
      <c r="D13" s="5">
        <v>68</v>
      </c>
      <c r="E13" s="5">
        <v>4</v>
      </c>
      <c r="F13" s="6">
        <v>243</v>
      </c>
      <c r="G13" s="5">
        <v>9</v>
      </c>
    </row>
    <row r="14" spans="1:7" ht="17.399999999999999" x14ac:dyDescent="0.3">
      <c r="A14" s="5" t="s">
        <v>61</v>
      </c>
      <c r="B14" s="5" t="s">
        <v>11</v>
      </c>
      <c r="C14" s="5">
        <v>163</v>
      </c>
      <c r="D14" s="5">
        <v>79</v>
      </c>
      <c r="E14" s="5">
        <v>4</v>
      </c>
      <c r="F14" s="6">
        <v>242</v>
      </c>
      <c r="G14" s="5">
        <v>10</v>
      </c>
    </row>
    <row r="15" spans="1:7" ht="17.399999999999999" x14ac:dyDescent="0.3">
      <c r="A15" s="5" t="s">
        <v>62</v>
      </c>
      <c r="B15" s="5" t="s">
        <v>23</v>
      </c>
      <c r="C15" s="5">
        <v>173</v>
      </c>
      <c r="D15" s="5">
        <v>65</v>
      </c>
      <c r="E15" s="5">
        <v>3</v>
      </c>
      <c r="F15" s="6">
        <v>238</v>
      </c>
      <c r="G15" s="5">
        <v>11</v>
      </c>
    </row>
    <row r="16" spans="1:7" ht="17.399999999999999" x14ac:dyDescent="0.3">
      <c r="A16" s="5" t="s">
        <v>63</v>
      </c>
      <c r="B16" s="5" t="s">
        <v>21</v>
      </c>
      <c r="C16" s="5">
        <v>188</v>
      </c>
      <c r="D16" s="5">
        <v>50</v>
      </c>
      <c r="E16" s="5">
        <v>11</v>
      </c>
      <c r="F16" s="6">
        <v>238</v>
      </c>
      <c r="G16" s="5">
        <v>12</v>
      </c>
    </row>
    <row r="17" spans="1:7" ht="17.399999999999999" x14ac:dyDescent="0.3">
      <c r="A17" s="5" t="s">
        <v>64</v>
      </c>
      <c r="B17" s="5" t="s">
        <v>9</v>
      </c>
      <c r="C17" s="5">
        <v>170</v>
      </c>
      <c r="D17" s="5">
        <v>67</v>
      </c>
      <c r="E17" s="5">
        <v>8</v>
      </c>
      <c r="F17" s="6">
        <v>237</v>
      </c>
      <c r="G17" s="5">
        <v>13</v>
      </c>
    </row>
    <row r="18" spans="1:7" ht="17.399999999999999" x14ac:dyDescent="0.3">
      <c r="A18" s="5" t="s">
        <v>65</v>
      </c>
      <c r="B18" s="5" t="s">
        <v>23</v>
      </c>
      <c r="C18" s="5">
        <v>171</v>
      </c>
      <c r="D18" s="5">
        <v>65</v>
      </c>
      <c r="E18" s="5">
        <v>4</v>
      </c>
      <c r="F18" s="6">
        <v>236</v>
      </c>
      <c r="G18" s="5">
        <v>14</v>
      </c>
    </row>
    <row r="19" spans="1:7" ht="17.399999999999999" x14ac:dyDescent="0.3">
      <c r="A19" s="5" t="s">
        <v>66</v>
      </c>
      <c r="B19" s="5" t="s">
        <v>19</v>
      </c>
      <c r="C19" s="5">
        <v>175</v>
      </c>
      <c r="D19" s="5">
        <v>60</v>
      </c>
      <c r="E19" s="5">
        <v>13</v>
      </c>
      <c r="F19" s="6">
        <v>235</v>
      </c>
      <c r="G19" s="5">
        <v>15</v>
      </c>
    </row>
    <row r="20" spans="1:7" ht="17.399999999999999" x14ac:dyDescent="0.3">
      <c r="A20" s="5" t="s">
        <v>67</v>
      </c>
      <c r="B20" s="5" t="s">
        <v>36</v>
      </c>
      <c r="C20" s="5">
        <v>154</v>
      </c>
      <c r="D20" s="5">
        <v>72</v>
      </c>
      <c r="E20" s="5">
        <v>5</v>
      </c>
      <c r="F20" s="6">
        <v>226</v>
      </c>
      <c r="G20" s="5">
        <v>16</v>
      </c>
    </row>
    <row r="21" spans="1:7" ht="17.399999999999999" x14ac:dyDescent="0.3">
      <c r="A21" s="5" t="s">
        <v>68</v>
      </c>
      <c r="B21" s="5" t="s">
        <v>31</v>
      </c>
      <c r="C21" s="5">
        <v>141</v>
      </c>
      <c r="D21" s="5">
        <v>80</v>
      </c>
      <c r="E21" s="5">
        <v>2</v>
      </c>
      <c r="F21" s="6">
        <v>221</v>
      </c>
      <c r="G21" s="5">
        <v>17</v>
      </c>
    </row>
    <row r="22" spans="1:7" ht="17.399999999999999" x14ac:dyDescent="0.3">
      <c r="A22" s="5" t="s">
        <v>69</v>
      </c>
      <c r="B22" s="5" t="s">
        <v>19</v>
      </c>
      <c r="C22" s="5">
        <v>167</v>
      </c>
      <c r="D22" s="5">
        <v>53</v>
      </c>
      <c r="E22" s="5">
        <v>6</v>
      </c>
      <c r="F22" s="6">
        <v>220</v>
      </c>
      <c r="G22" s="5">
        <v>18</v>
      </c>
    </row>
    <row r="23" spans="1:7" ht="17.399999999999999" x14ac:dyDescent="0.3">
      <c r="A23" s="5" t="s">
        <v>70</v>
      </c>
      <c r="B23" s="5" t="s">
        <v>11</v>
      </c>
      <c r="C23" s="5">
        <v>168</v>
      </c>
      <c r="D23" s="5">
        <v>52</v>
      </c>
      <c r="E23" s="5">
        <v>7</v>
      </c>
      <c r="F23" s="6">
        <v>220</v>
      </c>
      <c r="G23" s="5">
        <v>19</v>
      </c>
    </row>
    <row r="24" spans="1:7" ht="17.399999999999999" x14ac:dyDescent="0.3">
      <c r="A24" s="5" t="s">
        <v>71</v>
      </c>
      <c r="B24" s="5" t="s">
        <v>14</v>
      </c>
      <c r="C24" s="5">
        <v>165</v>
      </c>
      <c r="D24" s="5">
        <v>53</v>
      </c>
      <c r="E24" s="5">
        <v>6</v>
      </c>
      <c r="F24" s="6">
        <v>218</v>
      </c>
      <c r="G24" s="5">
        <v>20</v>
      </c>
    </row>
    <row r="25" spans="1:7" ht="17.399999999999999" x14ac:dyDescent="0.3">
      <c r="A25" s="5" t="s">
        <v>72</v>
      </c>
      <c r="B25" s="5" t="s">
        <v>16</v>
      </c>
      <c r="C25" s="5">
        <v>167</v>
      </c>
      <c r="D25" s="5">
        <v>50</v>
      </c>
      <c r="E25" s="5">
        <v>8</v>
      </c>
      <c r="F25" s="6">
        <v>217</v>
      </c>
      <c r="G25" s="5">
        <v>21</v>
      </c>
    </row>
    <row r="26" spans="1:7" ht="17.399999999999999" x14ac:dyDescent="0.3">
      <c r="A26" s="5" t="s">
        <v>73</v>
      </c>
      <c r="B26" s="5" t="s">
        <v>31</v>
      </c>
      <c r="C26" s="5">
        <v>156</v>
      </c>
      <c r="D26" s="5">
        <v>60</v>
      </c>
      <c r="E26" s="5">
        <v>6</v>
      </c>
      <c r="F26" s="6">
        <v>216</v>
      </c>
      <c r="G26" s="5">
        <v>22</v>
      </c>
    </row>
    <row r="27" spans="1:7" ht="17.399999999999999" x14ac:dyDescent="0.3">
      <c r="A27" s="5" t="s">
        <v>74</v>
      </c>
      <c r="B27" s="5" t="s">
        <v>9</v>
      </c>
      <c r="C27" s="5">
        <v>153</v>
      </c>
      <c r="D27" s="5">
        <v>61</v>
      </c>
      <c r="E27" s="5">
        <v>10</v>
      </c>
      <c r="F27" s="6">
        <v>214</v>
      </c>
      <c r="G27" s="5">
        <v>23</v>
      </c>
    </row>
    <row r="28" spans="1:7" ht="17.399999999999999" x14ac:dyDescent="0.3">
      <c r="A28" s="5" t="s">
        <v>75</v>
      </c>
      <c r="B28" s="5" t="s">
        <v>9</v>
      </c>
      <c r="C28" s="5">
        <v>156</v>
      </c>
      <c r="D28" s="5">
        <v>57</v>
      </c>
      <c r="E28" s="5">
        <v>8</v>
      </c>
      <c r="F28" s="6">
        <v>213</v>
      </c>
      <c r="G28" s="5">
        <v>24</v>
      </c>
    </row>
    <row r="29" spans="1:7" ht="17.399999999999999" x14ac:dyDescent="0.3">
      <c r="A29" s="5" t="s">
        <v>76</v>
      </c>
      <c r="B29" s="5" t="s">
        <v>33</v>
      </c>
      <c r="C29" s="5">
        <v>150</v>
      </c>
      <c r="D29" s="5">
        <v>62</v>
      </c>
      <c r="E29" s="5">
        <v>6</v>
      </c>
      <c r="F29" s="6">
        <v>212</v>
      </c>
      <c r="G29" s="5">
        <v>25</v>
      </c>
    </row>
    <row r="30" spans="1:7" ht="17.399999999999999" x14ac:dyDescent="0.3">
      <c r="A30" s="5" t="s">
        <v>77</v>
      </c>
      <c r="B30" s="5" t="s">
        <v>38</v>
      </c>
      <c r="C30" s="5">
        <v>158</v>
      </c>
      <c r="D30" s="5">
        <v>52</v>
      </c>
      <c r="E30" s="5">
        <v>8</v>
      </c>
      <c r="F30" s="6">
        <v>210</v>
      </c>
      <c r="G30" s="5">
        <v>26</v>
      </c>
    </row>
    <row r="31" spans="1:7" ht="17.399999999999999" x14ac:dyDescent="0.3">
      <c r="A31" s="5" t="s">
        <v>78</v>
      </c>
      <c r="B31" s="5" t="s">
        <v>27</v>
      </c>
      <c r="C31" s="5">
        <v>141</v>
      </c>
      <c r="D31" s="5">
        <v>68</v>
      </c>
      <c r="E31" s="5">
        <v>7</v>
      </c>
      <c r="F31" s="6">
        <v>209</v>
      </c>
      <c r="G31" s="5">
        <v>27</v>
      </c>
    </row>
    <row r="32" spans="1:7" ht="17.399999999999999" x14ac:dyDescent="0.3">
      <c r="A32" s="5" t="s">
        <v>79</v>
      </c>
      <c r="B32" s="5" t="s">
        <v>31</v>
      </c>
      <c r="C32" s="5">
        <v>131</v>
      </c>
      <c r="D32" s="5">
        <v>65</v>
      </c>
      <c r="E32" s="5">
        <v>12</v>
      </c>
      <c r="F32" s="6">
        <v>196</v>
      </c>
      <c r="G32" s="5">
        <v>28</v>
      </c>
    </row>
    <row r="33" spans="1:7" ht="17.399999999999999" x14ac:dyDescent="0.3">
      <c r="A33" s="5" t="s">
        <v>80</v>
      </c>
      <c r="B33" s="5" t="s">
        <v>38</v>
      </c>
      <c r="C33" s="5">
        <v>152</v>
      </c>
      <c r="D33" s="5">
        <v>44</v>
      </c>
      <c r="E33" s="5">
        <v>9</v>
      </c>
      <c r="F33" s="6">
        <v>196</v>
      </c>
      <c r="G33" s="5">
        <v>29</v>
      </c>
    </row>
    <row r="34" spans="1:7" ht="17.399999999999999" x14ac:dyDescent="0.3">
      <c r="A34" s="5" t="s">
        <v>81</v>
      </c>
      <c r="B34" s="5" t="s">
        <v>19</v>
      </c>
      <c r="C34" s="5">
        <v>145</v>
      </c>
      <c r="D34" s="5">
        <v>50</v>
      </c>
      <c r="E34" s="5">
        <v>8</v>
      </c>
      <c r="F34" s="6">
        <v>195</v>
      </c>
      <c r="G34" s="5">
        <v>30</v>
      </c>
    </row>
    <row r="35" spans="1:7" ht="17.399999999999999" x14ac:dyDescent="0.3">
      <c r="A35" s="5" t="s">
        <v>82</v>
      </c>
      <c r="B35" s="5" t="s">
        <v>36</v>
      </c>
      <c r="C35" s="5">
        <v>148</v>
      </c>
      <c r="D35" s="5">
        <v>44</v>
      </c>
      <c r="E35" s="5">
        <v>10</v>
      </c>
      <c r="F35" s="6">
        <v>192</v>
      </c>
      <c r="G35" s="5">
        <v>31</v>
      </c>
    </row>
    <row r="36" spans="1:7" ht="17.399999999999999" x14ac:dyDescent="0.3">
      <c r="A36" s="5" t="s">
        <v>83</v>
      </c>
      <c r="B36" s="5" t="s">
        <v>29</v>
      </c>
      <c r="C36" s="5">
        <v>119</v>
      </c>
      <c r="D36" s="5">
        <v>70</v>
      </c>
      <c r="E36" s="5">
        <v>7</v>
      </c>
      <c r="F36" s="6">
        <v>189</v>
      </c>
      <c r="G36" s="5">
        <v>32</v>
      </c>
    </row>
    <row r="37" spans="1:7" ht="17.399999999999999" x14ac:dyDescent="0.3">
      <c r="A37" s="5" t="s">
        <v>84</v>
      </c>
      <c r="B37" s="5" t="s">
        <v>33</v>
      </c>
      <c r="C37" s="5">
        <v>137</v>
      </c>
      <c r="D37" s="5">
        <v>52</v>
      </c>
      <c r="E37" s="5">
        <v>9</v>
      </c>
      <c r="F37" s="6">
        <v>189</v>
      </c>
      <c r="G37" s="5">
        <v>33</v>
      </c>
    </row>
    <row r="38" spans="1:7" ht="17.399999999999999" x14ac:dyDescent="0.3">
      <c r="A38" s="5" t="s">
        <v>85</v>
      </c>
      <c r="B38" s="5" t="s">
        <v>36</v>
      </c>
      <c r="C38" s="5">
        <v>127</v>
      </c>
      <c r="D38" s="5">
        <v>60</v>
      </c>
      <c r="E38" s="5">
        <v>9</v>
      </c>
      <c r="F38" s="6">
        <v>187</v>
      </c>
      <c r="G38" s="5">
        <v>34</v>
      </c>
    </row>
    <row r="39" spans="1:7" ht="17.399999999999999" x14ac:dyDescent="0.3">
      <c r="A39" s="5" t="s">
        <v>86</v>
      </c>
      <c r="B39" s="5" t="s">
        <v>27</v>
      </c>
      <c r="C39" s="5">
        <v>151</v>
      </c>
      <c r="D39" s="5">
        <v>35</v>
      </c>
      <c r="E39" s="5">
        <v>17</v>
      </c>
      <c r="F39" s="6">
        <v>186</v>
      </c>
      <c r="G39" s="5">
        <v>35</v>
      </c>
    </row>
    <row r="40" spans="1:7" ht="17.399999999999999" x14ac:dyDescent="0.3">
      <c r="A40" s="5" t="s">
        <v>87</v>
      </c>
      <c r="B40" s="5" t="s">
        <v>16</v>
      </c>
      <c r="C40" s="5">
        <v>108</v>
      </c>
      <c r="D40" s="5">
        <v>44</v>
      </c>
      <c r="E40" s="5">
        <v>12</v>
      </c>
      <c r="F40" s="6">
        <v>152</v>
      </c>
      <c r="G40" s="5">
        <v>36</v>
      </c>
    </row>
  </sheetData>
  <pageMargins left="0.51181102362204722" right="0.11811023622047245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6" workbookViewId="0">
      <selection activeCell="H23" sqref="H23"/>
    </sheetView>
  </sheetViews>
  <sheetFormatPr baseColWidth="10" defaultRowHeight="17.399999999999999" x14ac:dyDescent="0.3"/>
  <cols>
    <col min="1" max="1" width="12" style="28" customWidth="1"/>
    <col min="2" max="2" width="20" style="28" customWidth="1"/>
    <col min="3" max="3" width="11.44140625" style="28"/>
    <col min="4" max="4" width="13.6640625" style="28" customWidth="1"/>
    <col min="5" max="256" width="11.44140625" style="28"/>
    <col min="257" max="257" width="12" style="28" customWidth="1"/>
    <col min="258" max="258" width="20" style="28" customWidth="1"/>
    <col min="259" max="259" width="11.44140625" style="28"/>
    <col min="260" max="260" width="13.6640625" style="28" customWidth="1"/>
    <col min="261" max="512" width="11.44140625" style="28"/>
    <col min="513" max="513" width="12" style="28" customWidth="1"/>
    <col min="514" max="514" width="20" style="28" customWidth="1"/>
    <col min="515" max="515" width="11.44140625" style="28"/>
    <col min="516" max="516" width="13.6640625" style="28" customWidth="1"/>
    <col min="517" max="768" width="11.44140625" style="28"/>
    <col min="769" max="769" width="12" style="28" customWidth="1"/>
    <col min="770" max="770" width="20" style="28" customWidth="1"/>
    <col min="771" max="771" width="11.44140625" style="28"/>
    <col min="772" max="772" width="13.6640625" style="28" customWidth="1"/>
    <col min="773" max="1024" width="11.44140625" style="28"/>
    <col min="1025" max="1025" width="12" style="28" customWidth="1"/>
    <col min="1026" max="1026" width="20" style="28" customWidth="1"/>
    <col min="1027" max="1027" width="11.44140625" style="28"/>
    <col min="1028" max="1028" width="13.6640625" style="28" customWidth="1"/>
    <col min="1029" max="1280" width="11.44140625" style="28"/>
    <col min="1281" max="1281" width="12" style="28" customWidth="1"/>
    <col min="1282" max="1282" width="20" style="28" customWidth="1"/>
    <col min="1283" max="1283" width="11.44140625" style="28"/>
    <col min="1284" max="1284" width="13.6640625" style="28" customWidth="1"/>
    <col min="1285" max="1536" width="11.44140625" style="28"/>
    <col min="1537" max="1537" width="12" style="28" customWidth="1"/>
    <col min="1538" max="1538" width="20" style="28" customWidth="1"/>
    <col min="1539" max="1539" width="11.44140625" style="28"/>
    <col min="1540" max="1540" width="13.6640625" style="28" customWidth="1"/>
    <col min="1541" max="1792" width="11.44140625" style="28"/>
    <col min="1793" max="1793" width="12" style="28" customWidth="1"/>
    <col min="1794" max="1794" width="20" style="28" customWidth="1"/>
    <col min="1795" max="1795" width="11.44140625" style="28"/>
    <col min="1796" max="1796" width="13.6640625" style="28" customWidth="1"/>
    <col min="1797" max="2048" width="11.44140625" style="28"/>
    <col min="2049" max="2049" width="12" style="28" customWidth="1"/>
    <col min="2050" max="2050" width="20" style="28" customWidth="1"/>
    <col min="2051" max="2051" width="11.44140625" style="28"/>
    <col min="2052" max="2052" width="13.6640625" style="28" customWidth="1"/>
    <col min="2053" max="2304" width="11.44140625" style="28"/>
    <col min="2305" max="2305" width="12" style="28" customWidth="1"/>
    <col min="2306" max="2306" width="20" style="28" customWidth="1"/>
    <col min="2307" max="2307" width="11.44140625" style="28"/>
    <col min="2308" max="2308" width="13.6640625" style="28" customWidth="1"/>
    <col min="2309" max="2560" width="11.44140625" style="28"/>
    <col min="2561" max="2561" width="12" style="28" customWidth="1"/>
    <col min="2562" max="2562" width="20" style="28" customWidth="1"/>
    <col min="2563" max="2563" width="11.44140625" style="28"/>
    <col min="2564" max="2564" width="13.6640625" style="28" customWidth="1"/>
    <col min="2565" max="2816" width="11.44140625" style="28"/>
    <col min="2817" max="2817" width="12" style="28" customWidth="1"/>
    <col min="2818" max="2818" width="20" style="28" customWidth="1"/>
    <col min="2819" max="2819" width="11.44140625" style="28"/>
    <col min="2820" max="2820" width="13.6640625" style="28" customWidth="1"/>
    <col min="2821" max="3072" width="11.44140625" style="28"/>
    <col min="3073" max="3073" width="12" style="28" customWidth="1"/>
    <col min="3074" max="3074" width="20" style="28" customWidth="1"/>
    <col min="3075" max="3075" width="11.44140625" style="28"/>
    <col min="3076" max="3076" width="13.6640625" style="28" customWidth="1"/>
    <col min="3077" max="3328" width="11.44140625" style="28"/>
    <col min="3329" max="3329" width="12" style="28" customWidth="1"/>
    <col min="3330" max="3330" width="20" style="28" customWidth="1"/>
    <col min="3331" max="3331" width="11.44140625" style="28"/>
    <col min="3332" max="3332" width="13.6640625" style="28" customWidth="1"/>
    <col min="3333" max="3584" width="11.44140625" style="28"/>
    <col min="3585" max="3585" width="12" style="28" customWidth="1"/>
    <col min="3586" max="3586" width="20" style="28" customWidth="1"/>
    <col min="3587" max="3587" width="11.44140625" style="28"/>
    <col min="3588" max="3588" width="13.6640625" style="28" customWidth="1"/>
    <col min="3589" max="3840" width="11.44140625" style="28"/>
    <col min="3841" max="3841" width="12" style="28" customWidth="1"/>
    <col min="3842" max="3842" width="20" style="28" customWidth="1"/>
    <col min="3843" max="3843" width="11.44140625" style="28"/>
    <col min="3844" max="3844" width="13.6640625" style="28" customWidth="1"/>
    <col min="3845" max="4096" width="11.44140625" style="28"/>
    <col min="4097" max="4097" width="12" style="28" customWidth="1"/>
    <col min="4098" max="4098" width="20" style="28" customWidth="1"/>
    <col min="4099" max="4099" width="11.44140625" style="28"/>
    <col min="4100" max="4100" width="13.6640625" style="28" customWidth="1"/>
    <col min="4101" max="4352" width="11.44140625" style="28"/>
    <col min="4353" max="4353" width="12" style="28" customWidth="1"/>
    <col min="4354" max="4354" width="20" style="28" customWidth="1"/>
    <col min="4355" max="4355" width="11.44140625" style="28"/>
    <col min="4356" max="4356" width="13.6640625" style="28" customWidth="1"/>
    <col min="4357" max="4608" width="11.44140625" style="28"/>
    <col min="4609" max="4609" width="12" style="28" customWidth="1"/>
    <col min="4610" max="4610" width="20" style="28" customWidth="1"/>
    <col min="4611" max="4611" width="11.44140625" style="28"/>
    <col min="4612" max="4612" width="13.6640625" style="28" customWidth="1"/>
    <col min="4613" max="4864" width="11.44140625" style="28"/>
    <col min="4865" max="4865" width="12" style="28" customWidth="1"/>
    <col min="4866" max="4866" width="20" style="28" customWidth="1"/>
    <col min="4867" max="4867" width="11.44140625" style="28"/>
    <col min="4868" max="4868" width="13.6640625" style="28" customWidth="1"/>
    <col min="4869" max="5120" width="11.44140625" style="28"/>
    <col min="5121" max="5121" width="12" style="28" customWidth="1"/>
    <col min="5122" max="5122" width="20" style="28" customWidth="1"/>
    <col min="5123" max="5123" width="11.44140625" style="28"/>
    <col min="5124" max="5124" width="13.6640625" style="28" customWidth="1"/>
    <col min="5125" max="5376" width="11.44140625" style="28"/>
    <col min="5377" max="5377" width="12" style="28" customWidth="1"/>
    <col min="5378" max="5378" width="20" style="28" customWidth="1"/>
    <col min="5379" max="5379" width="11.44140625" style="28"/>
    <col min="5380" max="5380" width="13.6640625" style="28" customWidth="1"/>
    <col min="5381" max="5632" width="11.44140625" style="28"/>
    <col min="5633" max="5633" width="12" style="28" customWidth="1"/>
    <col min="5634" max="5634" width="20" style="28" customWidth="1"/>
    <col min="5635" max="5635" width="11.44140625" style="28"/>
    <col min="5636" max="5636" width="13.6640625" style="28" customWidth="1"/>
    <col min="5637" max="5888" width="11.44140625" style="28"/>
    <col min="5889" max="5889" width="12" style="28" customWidth="1"/>
    <col min="5890" max="5890" width="20" style="28" customWidth="1"/>
    <col min="5891" max="5891" width="11.44140625" style="28"/>
    <col min="5892" max="5892" width="13.6640625" style="28" customWidth="1"/>
    <col min="5893" max="6144" width="11.44140625" style="28"/>
    <col min="6145" max="6145" width="12" style="28" customWidth="1"/>
    <col min="6146" max="6146" width="20" style="28" customWidth="1"/>
    <col min="6147" max="6147" width="11.44140625" style="28"/>
    <col min="6148" max="6148" width="13.6640625" style="28" customWidth="1"/>
    <col min="6149" max="6400" width="11.44140625" style="28"/>
    <col min="6401" max="6401" width="12" style="28" customWidth="1"/>
    <col min="6402" max="6402" width="20" style="28" customWidth="1"/>
    <col min="6403" max="6403" width="11.44140625" style="28"/>
    <col min="6404" max="6404" width="13.6640625" style="28" customWidth="1"/>
    <col min="6405" max="6656" width="11.44140625" style="28"/>
    <col min="6657" max="6657" width="12" style="28" customWidth="1"/>
    <col min="6658" max="6658" width="20" style="28" customWidth="1"/>
    <col min="6659" max="6659" width="11.44140625" style="28"/>
    <col min="6660" max="6660" width="13.6640625" style="28" customWidth="1"/>
    <col min="6661" max="6912" width="11.44140625" style="28"/>
    <col min="6913" max="6913" width="12" style="28" customWidth="1"/>
    <col min="6914" max="6914" width="20" style="28" customWidth="1"/>
    <col min="6915" max="6915" width="11.44140625" style="28"/>
    <col min="6916" max="6916" width="13.6640625" style="28" customWidth="1"/>
    <col min="6917" max="7168" width="11.44140625" style="28"/>
    <col min="7169" max="7169" width="12" style="28" customWidth="1"/>
    <col min="7170" max="7170" width="20" style="28" customWidth="1"/>
    <col min="7171" max="7171" width="11.44140625" style="28"/>
    <col min="7172" max="7172" width="13.6640625" style="28" customWidth="1"/>
    <col min="7173" max="7424" width="11.44140625" style="28"/>
    <col min="7425" max="7425" width="12" style="28" customWidth="1"/>
    <col min="7426" max="7426" width="20" style="28" customWidth="1"/>
    <col min="7427" max="7427" width="11.44140625" style="28"/>
    <col min="7428" max="7428" width="13.6640625" style="28" customWidth="1"/>
    <col min="7429" max="7680" width="11.44140625" style="28"/>
    <col min="7681" max="7681" width="12" style="28" customWidth="1"/>
    <col min="7682" max="7682" width="20" style="28" customWidth="1"/>
    <col min="7683" max="7683" width="11.44140625" style="28"/>
    <col min="7684" max="7684" width="13.6640625" style="28" customWidth="1"/>
    <col min="7685" max="7936" width="11.44140625" style="28"/>
    <col min="7937" max="7937" width="12" style="28" customWidth="1"/>
    <col min="7938" max="7938" width="20" style="28" customWidth="1"/>
    <col min="7939" max="7939" width="11.44140625" style="28"/>
    <col min="7940" max="7940" width="13.6640625" style="28" customWidth="1"/>
    <col min="7941" max="8192" width="11.44140625" style="28"/>
    <col min="8193" max="8193" width="12" style="28" customWidth="1"/>
    <col min="8194" max="8194" width="20" style="28" customWidth="1"/>
    <col min="8195" max="8195" width="11.44140625" style="28"/>
    <col min="8196" max="8196" width="13.6640625" style="28" customWidth="1"/>
    <col min="8197" max="8448" width="11.44140625" style="28"/>
    <col min="8449" max="8449" width="12" style="28" customWidth="1"/>
    <col min="8450" max="8450" width="20" style="28" customWidth="1"/>
    <col min="8451" max="8451" width="11.44140625" style="28"/>
    <col min="8452" max="8452" width="13.6640625" style="28" customWidth="1"/>
    <col min="8453" max="8704" width="11.44140625" style="28"/>
    <col min="8705" max="8705" width="12" style="28" customWidth="1"/>
    <col min="8706" max="8706" width="20" style="28" customWidth="1"/>
    <col min="8707" max="8707" width="11.44140625" style="28"/>
    <col min="8708" max="8708" width="13.6640625" style="28" customWidth="1"/>
    <col min="8709" max="8960" width="11.44140625" style="28"/>
    <col min="8961" max="8961" width="12" style="28" customWidth="1"/>
    <col min="8962" max="8962" width="20" style="28" customWidth="1"/>
    <col min="8963" max="8963" width="11.44140625" style="28"/>
    <col min="8964" max="8964" width="13.6640625" style="28" customWidth="1"/>
    <col min="8965" max="9216" width="11.44140625" style="28"/>
    <col min="9217" max="9217" width="12" style="28" customWidth="1"/>
    <col min="9218" max="9218" width="20" style="28" customWidth="1"/>
    <col min="9219" max="9219" width="11.44140625" style="28"/>
    <col min="9220" max="9220" width="13.6640625" style="28" customWidth="1"/>
    <col min="9221" max="9472" width="11.44140625" style="28"/>
    <col min="9473" max="9473" width="12" style="28" customWidth="1"/>
    <col min="9474" max="9474" width="20" style="28" customWidth="1"/>
    <col min="9475" max="9475" width="11.44140625" style="28"/>
    <col min="9476" max="9476" width="13.6640625" style="28" customWidth="1"/>
    <col min="9477" max="9728" width="11.44140625" style="28"/>
    <col min="9729" max="9729" width="12" style="28" customWidth="1"/>
    <col min="9730" max="9730" width="20" style="28" customWidth="1"/>
    <col min="9731" max="9731" width="11.44140625" style="28"/>
    <col min="9732" max="9732" width="13.6640625" style="28" customWidth="1"/>
    <col min="9733" max="9984" width="11.44140625" style="28"/>
    <col min="9985" max="9985" width="12" style="28" customWidth="1"/>
    <col min="9986" max="9986" width="20" style="28" customWidth="1"/>
    <col min="9987" max="9987" width="11.44140625" style="28"/>
    <col min="9988" max="9988" width="13.6640625" style="28" customWidth="1"/>
    <col min="9989" max="10240" width="11.44140625" style="28"/>
    <col min="10241" max="10241" width="12" style="28" customWidth="1"/>
    <col min="10242" max="10242" width="20" style="28" customWidth="1"/>
    <col min="10243" max="10243" width="11.44140625" style="28"/>
    <col min="10244" max="10244" width="13.6640625" style="28" customWidth="1"/>
    <col min="10245" max="10496" width="11.44140625" style="28"/>
    <col min="10497" max="10497" width="12" style="28" customWidth="1"/>
    <col min="10498" max="10498" width="20" style="28" customWidth="1"/>
    <col min="10499" max="10499" width="11.44140625" style="28"/>
    <col min="10500" max="10500" width="13.6640625" style="28" customWidth="1"/>
    <col min="10501" max="10752" width="11.44140625" style="28"/>
    <col min="10753" max="10753" width="12" style="28" customWidth="1"/>
    <col min="10754" max="10754" width="20" style="28" customWidth="1"/>
    <col min="10755" max="10755" width="11.44140625" style="28"/>
    <col min="10756" max="10756" width="13.6640625" style="28" customWidth="1"/>
    <col min="10757" max="11008" width="11.44140625" style="28"/>
    <col min="11009" max="11009" width="12" style="28" customWidth="1"/>
    <col min="11010" max="11010" width="20" style="28" customWidth="1"/>
    <col min="11011" max="11011" width="11.44140625" style="28"/>
    <col min="11012" max="11012" width="13.6640625" style="28" customWidth="1"/>
    <col min="11013" max="11264" width="11.44140625" style="28"/>
    <col min="11265" max="11265" width="12" style="28" customWidth="1"/>
    <col min="11266" max="11266" width="20" style="28" customWidth="1"/>
    <col min="11267" max="11267" width="11.44140625" style="28"/>
    <col min="11268" max="11268" width="13.6640625" style="28" customWidth="1"/>
    <col min="11269" max="11520" width="11.44140625" style="28"/>
    <col min="11521" max="11521" width="12" style="28" customWidth="1"/>
    <col min="11522" max="11522" width="20" style="28" customWidth="1"/>
    <col min="11523" max="11523" width="11.44140625" style="28"/>
    <col min="11524" max="11524" width="13.6640625" style="28" customWidth="1"/>
    <col min="11525" max="11776" width="11.44140625" style="28"/>
    <col min="11777" max="11777" width="12" style="28" customWidth="1"/>
    <col min="11778" max="11778" width="20" style="28" customWidth="1"/>
    <col min="11779" max="11779" width="11.44140625" style="28"/>
    <col min="11780" max="11780" width="13.6640625" style="28" customWidth="1"/>
    <col min="11781" max="12032" width="11.44140625" style="28"/>
    <col min="12033" max="12033" width="12" style="28" customWidth="1"/>
    <col min="12034" max="12034" width="20" style="28" customWidth="1"/>
    <col min="12035" max="12035" width="11.44140625" style="28"/>
    <col min="12036" max="12036" width="13.6640625" style="28" customWidth="1"/>
    <col min="12037" max="12288" width="11.44140625" style="28"/>
    <col min="12289" max="12289" width="12" style="28" customWidth="1"/>
    <col min="12290" max="12290" width="20" style="28" customWidth="1"/>
    <col min="12291" max="12291" width="11.44140625" style="28"/>
    <col min="12292" max="12292" width="13.6640625" style="28" customWidth="1"/>
    <col min="12293" max="12544" width="11.44140625" style="28"/>
    <col min="12545" max="12545" width="12" style="28" customWidth="1"/>
    <col min="12546" max="12546" width="20" style="28" customWidth="1"/>
    <col min="12547" max="12547" width="11.44140625" style="28"/>
    <col min="12548" max="12548" width="13.6640625" style="28" customWidth="1"/>
    <col min="12549" max="12800" width="11.44140625" style="28"/>
    <col min="12801" max="12801" width="12" style="28" customWidth="1"/>
    <col min="12802" max="12802" width="20" style="28" customWidth="1"/>
    <col min="12803" max="12803" width="11.44140625" style="28"/>
    <col min="12804" max="12804" width="13.6640625" style="28" customWidth="1"/>
    <col min="12805" max="13056" width="11.44140625" style="28"/>
    <col min="13057" max="13057" width="12" style="28" customWidth="1"/>
    <col min="13058" max="13058" width="20" style="28" customWidth="1"/>
    <col min="13059" max="13059" width="11.44140625" style="28"/>
    <col min="13060" max="13060" width="13.6640625" style="28" customWidth="1"/>
    <col min="13061" max="13312" width="11.44140625" style="28"/>
    <col min="13313" max="13313" width="12" style="28" customWidth="1"/>
    <col min="13314" max="13314" width="20" style="28" customWidth="1"/>
    <col min="13315" max="13315" width="11.44140625" style="28"/>
    <col min="13316" max="13316" width="13.6640625" style="28" customWidth="1"/>
    <col min="13317" max="13568" width="11.44140625" style="28"/>
    <col min="13569" max="13569" width="12" style="28" customWidth="1"/>
    <col min="13570" max="13570" width="20" style="28" customWidth="1"/>
    <col min="13571" max="13571" width="11.44140625" style="28"/>
    <col min="13572" max="13572" width="13.6640625" style="28" customWidth="1"/>
    <col min="13573" max="13824" width="11.44140625" style="28"/>
    <col min="13825" max="13825" width="12" style="28" customWidth="1"/>
    <col min="13826" max="13826" width="20" style="28" customWidth="1"/>
    <col min="13827" max="13827" width="11.44140625" style="28"/>
    <col min="13828" max="13828" width="13.6640625" style="28" customWidth="1"/>
    <col min="13829" max="14080" width="11.44140625" style="28"/>
    <col min="14081" max="14081" width="12" style="28" customWidth="1"/>
    <col min="14082" max="14082" width="20" style="28" customWidth="1"/>
    <col min="14083" max="14083" width="11.44140625" style="28"/>
    <col min="14084" max="14084" width="13.6640625" style="28" customWidth="1"/>
    <col min="14085" max="14336" width="11.44140625" style="28"/>
    <col min="14337" max="14337" width="12" style="28" customWidth="1"/>
    <col min="14338" max="14338" width="20" style="28" customWidth="1"/>
    <col min="14339" max="14339" width="11.44140625" style="28"/>
    <col min="14340" max="14340" width="13.6640625" style="28" customWidth="1"/>
    <col min="14341" max="14592" width="11.44140625" style="28"/>
    <col min="14593" max="14593" width="12" style="28" customWidth="1"/>
    <col min="14594" max="14594" width="20" style="28" customWidth="1"/>
    <col min="14595" max="14595" width="11.44140625" style="28"/>
    <col min="14596" max="14596" width="13.6640625" style="28" customWidth="1"/>
    <col min="14597" max="14848" width="11.44140625" style="28"/>
    <col min="14849" max="14849" width="12" style="28" customWidth="1"/>
    <col min="14850" max="14850" width="20" style="28" customWidth="1"/>
    <col min="14851" max="14851" width="11.44140625" style="28"/>
    <col min="14852" max="14852" width="13.6640625" style="28" customWidth="1"/>
    <col min="14853" max="15104" width="11.44140625" style="28"/>
    <col min="15105" max="15105" width="12" style="28" customWidth="1"/>
    <col min="15106" max="15106" width="20" style="28" customWidth="1"/>
    <col min="15107" max="15107" width="11.44140625" style="28"/>
    <col min="15108" max="15108" width="13.6640625" style="28" customWidth="1"/>
    <col min="15109" max="15360" width="11.44140625" style="28"/>
    <col min="15361" max="15361" width="12" style="28" customWidth="1"/>
    <col min="15362" max="15362" width="20" style="28" customWidth="1"/>
    <col min="15363" max="15363" width="11.44140625" style="28"/>
    <col min="15364" max="15364" width="13.6640625" style="28" customWidth="1"/>
    <col min="15365" max="15616" width="11.44140625" style="28"/>
    <col min="15617" max="15617" width="12" style="28" customWidth="1"/>
    <col min="15618" max="15618" width="20" style="28" customWidth="1"/>
    <col min="15619" max="15619" width="11.44140625" style="28"/>
    <col min="15620" max="15620" width="13.6640625" style="28" customWidth="1"/>
    <col min="15621" max="15872" width="11.44140625" style="28"/>
    <col min="15873" max="15873" width="12" style="28" customWidth="1"/>
    <col min="15874" max="15874" width="20" style="28" customWidth="1"/>
    <col min="15875" max="15875" width="11.44140625" style="28"/>
    <col min="15876" max="15876" width="13.6640625" style="28" customWidth="1"/>
    <col min="15877" max="16128" width="11.44140625" style="28"/>
    <col min="16129" max="16129" width="12" style="28" customWidth="1"/>
    <col min="16130" max="16130" width="20" style="28" customWidth="1"/>
    <col min="16131" max="16131" width="11.44140625" style="28"/>
    <col min="16132" max="16132" width="13.6640625" style="28" customWidth="1"/>
    <col min="16133" max="16384" width="11.44140625" style="28"/>
  </cols>
  <sheetData>
    <row r="1" spans="1:6" s="11" customFormat="1" ht="21.6" thickBot="1" x14ac:dyDescent="0.45">
      <c r="A1" s="8" t="s">
        <v>7</v>
      </c>
      <c r="B1" s="9" t="s">
        <v>2</v>
      </c>
      <c r="C1" s="9" t="s">
        <v>88</v>
      </c>
      <c r="D1" s="9" t="s">
        <v>4</v>
      </c>
      <c r="E1" s="9" t="s">
        <v>6</v>
      </c>
      <c r="F1" s="10" t="s">
        <v>5</v>
      </c>
    </row>
    <row r="2" spans="1:6" s="11" customFormat="1" ht="13.2" x14ac:dyDescent="0.25"/>
    <row r="3" spans="1:6" s="11" customFormat="1" ht="18" customHeight="1" thickBot="1" x14ac:dyDescent="0.35">
      <c r="A3" s="12"/>
    </row>
    <row r="4" spans="1:6" s="11" customFormat="1" ht="18" customHeight="1" x14ac:dyDescent="0.3">
      <c r="A4" s="33">
        <v>1</v>
      </c>
      <c r="B4" s="13" t="str">
        <f>[1]Mannschaftsergebnisse!A105</f>
        <v>Dornbirn 1</v>
      </c>
      <c r="C4" s="14">
        <f>[1]Mannschaftsergebnisse!C105</f>
        <v>853</v>
      </c>
      <c r="D4" s="14">
        <f>[1]Mannschaftsergebnisse!D105</f>
        <v>371</v>
      </c>
      <c r="E4" s="14">
        <f>[1]Mannschaftsergebnisse!E105</f>
        <v>1224</v>
      </c>
      <c r="F4" s="15">
        <f>[1]Mannschaftsergebnisse!F105</f>
        <v>21</v>
      </c>
    </row>
    <row r="5" spans="1:6" s="11" customFormat="1" ht="18.75" customHeight="1" x14ac:dyDescent="0.3">
      <c r="A5" s="33"/>
      <c r="B5" s="16" t="str">
        <f>[1]Mannschaftsergebnisse!A178</f>
        <v>Dornbirn 4</v>
      </c>
      <c r="C5" s="17">
        <f>[1]Mannschaftsergebnisse!C178</f>
        <v>800</v>
      </c>
      <c r="D5" s="17">
        <f>[1]Mannschaftsergebnisse!D178</f>
        <v>304</v>
      </c>
      <c r="E5" s="17">
        <f>[1]Mannschaftsergebnisse!E178</f>
        <v>1104</v>
      </c>
      <c r="F5" s="18">
        <f>[1]Mannschaftsergebnisse!F178</f>
        <v>46</v>
      </c>
    </row>
    <row r="6" spans="1:6" s="11" customFormat="1" ht="18" thickBot="1" x14ac:dyDescent="0.35">
      <c r="A6" s="33"/>
      <c r="B6" s="19" t="str">
        <f>[1]Mannschaftsergebnisse!A131</f>
        <v>Dornbirn 2</v>
      </c>
      <c r="C6" s="20">
        <f>[1]Mannschaftsergebnisse!C131</f>
        <v>789</v>
      </c>
      <c r="D6" s="20">
        <f>[1]Mannschaftsergebnisse!D131</f>
        <v>310</v>
      </c>
      <c r="E6" s="20">
        <f>[1]Mannschaftsergebnisse!E131</f>
        <v>1099</v>
      </c>
      <c r="F6" s="21">
        <f>[1]Mannschaftsergebnisse!F131</f>
        <v>30</v>
      </c>
    </row>
    <row r="7" spans="1:6" s="11" customFormat="1" ht="16.2" thickBot="1" x14ac:dyDescent="0.35">
      <c r="A7" s="33"/>
      <c r="B7" s="22" t="str">
        <f>[1]Mannschaftsergebnisse!A152</f>
        <v>Dornbirn 3</v>
      </c>
      <c r="C7" s="23">
        <f>[1]Mannschaftsergebnisse!C152</f>
        <v>771</v>
      </c>
      <c r="D7" s="23">
        <f>[1]Mannschaftsergebnisse!D152</f>
        <v>285</v>
      </c>
      <c r="E7" s="23">
        <f>[1]Mannschaftsergebnisse!E152</f>
        <v>1056</v>
      </c>
      <c r="F7" s="24">
        <f>[1]Mannschaftsergebnisse!F152</f>
        <v>45</v>
      </c>
    </row>
    <row r="8" spans="1:6" s="11" customFormat="1" ht="18.600000000000001" thickTop="1" thickBot="1" x14ac:dyDescent="0.35">
      <c r="A8" s="12"/>
      <c r="B8" s="25"/>
      <c r="C8" s="26">
        <f>SUM(C4:C6)</f>
        <v>2442</v>
      </c>
      <c r="D8" s="26">
        <f>SUM(D4:D6)</f>
        <v>985</v>
      </c>
      <c r="E8" s="27">
        <f>SUM(E4:E6)</f>
        <v>3427</v>
      </c>
      <c r="F8" s="26">
        <f>SUM(F4:F6)</f>
        <v>97</v>
      </c>
    </row>
    <row r="9" spans="1:6" s="11" customFormat="1" ht="18" thickTop="1" x14ac:dyDescent="0.3">
      <c r="A9" s="28"/>
    </row>
    <row r="10" spans="1:6" s="11" customFormat="1" x14ac:dyDescent="0.3">
      <c r="A10" s="12"/>
      <c r="B10" s="12"/>
      <c r="C10" s="12"/>
      <c r="D10" s="12"/>
      <c r="E10" s="12"/>
      <c r="F10" s="12"/>
    </row>
    <row r="11" spans="1:6" s="11" customFormat="1" ht="13.2" x14ac:dyDescent="0.25"/>
    <row r="12" spans="1:6" s="11" customFormat="1" ht="13.8" thickBot="1" x14ac:dyDescent="0.3"/>
    <row r="13" spans="1:6" s="11" customFormat="1" x14ac:dyDescent="0.3">
      <c r="A13" s="33">
        <v>2</v>
      </c>
      <c r="B13" s="29" t="str">
        <f>[1]Mannschaftsergebnisse!A225</f>
        <v>Hohenems 2</v>
      </c>
      <c r="C13" s="30">
        <f>[1]Mannschaftsergebnisse!C225</f>
        <v>819</v>
      </c>
      <c r="D13" s="30">
        <f>[1]Mannschaftsergebnisse!D225</f>
        <v>371</v>
      </c>
      <c r="E13" s="30">
        <f>[1]Mannschaftsergebnisse!E225</f>
        <v>1190</v>
      </c>
      <c r="F13" s="31">
        <f>[1]Mannschaftsergebnisse!F225</f>
        <v>25</v>
      </c>
    </row>
    <row r="14" spans="1:6" s="11" customFormat="1" x14ac:dyDescent="0.3">
      <c r="A14" s="33"/>
      <c r="B14" s="32" t="str">
        <f>[1]Mannschaftsergebnisse!A199</f>
        <v>Hohenems 1</v>
      </c>
      <c r="C14" s="17">
        <f>[1]Mannschaftsergebnisse!C199</f>
        <v>768</v>
      </c>
      <c r="D14" s="17">
        <f>[1]Mannschaftsergebnisse!D199</f>
        <v>282</v>
      </c>
      <c r="E14" s="17">
        <f>[1]Mannschaftsergebnisse!E199</f>
        <v>1050</v>
      </c>
      <c r="F14" s="18">
        <f>[1]Mannschaftsergebnisse!F199</f>
        <v>41</v>
      </c>
    </row>
    <row r="15" spans="1:6" s="11" customFormat="1" ht="18" thickBot="1" x14ac:dyDescent="0.35">
      <c r="A15" s="33"/>
      <c r="B15" s="19" t="str">
        <f>[1]Mannschaftsergebnisse!A246</f>
        <v>Hohenems 3</v>
      </c>
      <c r="C15" s="20">
        <f>[1]Mannschaftsergebnisse!C246</f>
        <v>730</v>
      </c>
      <c r="D15" s="20">
        <f>[1]Mannschaftsergebnisse!D246</f>
        <v>305</v>
      </c>
      <c r="E15" s="20">
        <f>[1]Mannschaftsergebnisse!E246</f>
        <v>1035</v>
      </c>
      <c r="F15" s="21">
        <f>[1]Mannschaftsergebnisse!F246</f>
        <v>41</v>
      </c>
    </row>
    <row r="16" spans="1:6" s="11" customFormat="1" ht="16.2" thickBot="1" x14ac:dyDescent="0.35">
      <c r="A16" s="33"/>
      <c r="B16" s="22" t="str">
        <f>[1]Mannschaftsergebnisse!A272</f>
        <v>Hohenems 4</v>
      </c>
      <c r="C16" s="23">
        <f>[1]Mannschaftsergebnisse!C272</f>
        <v>669</v>
      </c>
      <c r="D16" s="23">
        <f>[1]Mannschaftsergebnisse!D272</f>
        <v>249</v>
      </c>
      <c r="E16" s="23">
        <f>[1]Mannschaftsergebnisse!E272</f>
        <v>918</v>
      </c>
      <c r="F16" s="24">
        <f>[1]Mannschaftsergebnisse!F272</f>
        <v>148</v>
      </c>
    </row>
    <row r="17" spans="1:6" s="11" customFormat="1" ht="18.600000000000001" thickTop="1" thickBot="1" x14ac:dyDescent="0.35">
      <c r="A17" s="12"/>
      <c r="B17" s="25"/>
      <c r="C17" s="26">
        <f>SUM(C13:C15)</f>
        <v>2317</v>
      </c>
      <c r="D17" s="26">
        <f>SUM(D13:D15)</f>
        <v>958</v>
      </c>
      <c r="E17" s="27">
        <f>SUM(E13:E15)</f>
        <v>3275</v>
      </c>
      <c r="F17" s="26">
        <f>SUM(F13:F15)</f>
        <v>107</v>
      </c>
    </row>
    <row r="18" spans="1:6" s="11" customFormat="1" ht="18" thickTop="1" x14ac:dyDescent="0.3">
      <c r="A18" s="28"/>
      <c r="B18" s="28"/>
      <c r="C18" s="28"/>
      <c r="D18" s="28"/>
      <c r="E18" s="28"/>
      <c r="F18" s="28"/>
    </row>
    <row r="19" spans="1:6" x14ac:dyDescent="0.3">
      <c r="A19" s="12"/>
      <c r="B19" s="12"/>
      <c r="C19" s="12"/>
      <c r="D19" s="12"/>
      <c r="E19" s="12"/>
      <c r="F19" s="12"/>
    </row>
    <row r="20" spans="1:6" x14ac:dyDescent="0.3">
      <c r="A20" s="12"/>
      <c r="B20" s="12"/>
      <c r="C20" s="12"/>
      <c r="D20" s="12"/>
      <c r="E20" s="12"/>
      <c r="F20" s="12"/>
    </row>
    <row r="21" spans="1:6" s="11" customFormat="1" ht="13.8" thickBot="1" x14ac:dyDescent="0.3"/>
    <row r="22" spans="1:6" s="11" customFormat="1" x14ac:dyDescent="0.3">
      <c r="A22" s="33">
        <v>3</v>
      </c>
      <c r="B22" s="29" t="str">
        <f>[1]Mannschaftsergebnisse!A11</f>
        <v>Lustenau 1</v>
      </c>
      <c r="C22" s="30">
        <f>[1]Mannschaftsergebnisse!C11</f>
        <v>839</v>
      </c>
      <c r="D22" s="30">
        <f>[1]Mannschaftsergebnisse!D11</f>
        <v>333</v>
      </c>
      <c r="E22" s="30">
        <f>[1]Mannschaftsergebnisse!E11</f>
        <v>1172</v>
      </c>
      <c r="F22" s="31">
        <f>[1]Mannschaftsergebnisse!F11</f>
        <v>37</v>
      </c>
    </row>
    <row r="23" spans="1:6" s="11" customFormat="1" x14ac:dyDescent="0.3">
      <c r="A23" s="33"/>
      <c r="B23" s="32" t="str">
        <f>[1]Mannschaftsergebnisse!A58</f>
        <v>Lustenau 3</v>
      </c>
      <c r="C23" s="17">
        <f>[1]Mannschaftsergebnisse!C58</f>
        <v>804</v>
      </c>
      <c r="D23" s="17">
        <f>[1]Mannschaftsergebnisse!D58</f>
        <v>273</v>
      </c>
      <c r="E23" s="17">
        <f>[1]Mannschaftsergebnisse!E58</f>
        <v>1077</v>
      </c>
      <c r="F23" s="18">
        <f>[1]Mannschaftsergebnisse!F58</f>
        <v>48</v>
      </c>
    </row>
    <row r="24" spans="1:6" s="11" customFormat="1" ht="18" thickBot="1" x14ac:dyDescent="0.35">
      <c r="A24" s="33"/>
      <c r="B24" s="19" t="str">
        <f>[1]Mannschaftsergebnisse!A37</f>
        <v>Lustenau 2</v>
      </c>
      <c r="C24" s="20">
        <f>[1]Mannschaftsergebnisse!C37</f>
        <v>729</v>
      </c>
      <c r="D24" s="20">
        <f>[1]Mannschaftsergebnisse!D37</f>
        <v>268</v>
      </c>
      <c r="E24" s="20">
        <f>[1]Mannschaftsergebnisse!E37</f>
        <v>997</v>
      </c>
      <c r="F24" s="21">
        <f>[1]Mannschaftsergebnisse!F37</f>
        <v>48</v>
      </c>
    </row>
    <row r="25" spans="1:6" s="11" customFormat="1" ht="16.2" thickBot="1" x14ac:dyDescent="0.35">
      <c r="A25" s="33"/>
      <c r="B25" s="22" t="str">
        <f>[1]Mannschaftsergebnisse!A84</f>
        <v>Lustenau 4</v>
      </c>
      <c r="C25" s="23">
        <f>[1]Mannschaftsergebnisse!C84</f>
        <v>724</v>
      </c>
      <c r="D25" s="23">
        <f>[1]Mannschaftsergebnisse!D84</f>
        <v>226</v>
      </c>
      <c r="E25" s="23">
        <f>[1]Mannschaftsergebnisse!E84</f>
        <v>950</v>
      </c>
      <c r="F25" s="24">
        <f>[1]Mannschaftsergebnisse!F84</f>
        <v>67</v>
      </c>
    </row>
    <row r="26" spans="1:6" s="11" customFormat="1" ht="18.600000000000001" thickTop="1" thickBot="1" x14ac:dyDescent="0.35">
      <c r="A26" s="12"/>
      <c r="B26" s="25" t="s">
        <v>89</v>
      </c>
      <c r="C26" s="26">
        <f>SUM(C22:C24)</f>
        <v>2372</v>
      </c>
      <c r="D26" s="26">
        <f>SUM(D22:D24)</f>
        <v>874</v>
      </c>
      <c r="E26" s="27">
        <f>SUM(E22:E24)</f>
        <v>3246</v>
      </c>
      <c r="F26" s="26">
        <f>SUM(F22:F24)</f>
        <v>133</v>
      </c>
    </row>
    <row r="27" spans="1:6" s="11" customFormat="1" ht="18" thickTop="1" x14ac:dyDescent="0.3">
      <c r="A27" s="28"/>
      <c r="B27" s="28"/>
      <c r="C27" s="28"/>
      <c r="D27" s="28"/>
      <c r="E27" s="28"/>
      <c r="F27" s="28"/>
    </row>
  </sheetData>
  <mergeCells count="3">
    <mergeCell ref="A4:A7"/>
    <mergeCell ref="A13:A16"/>
    <mergeCell ref="A22:A25"/>
  </mergeCells>
  <printOptions horizontalCentered="1"/>
  <pageMargins left="0.78740157480314965" right="0.78740157480314965" top="2.7559055118110236" bottom="0.98425196850393704" header="0.51181102362204722" footer="0.51181102362204722"/>
  <pageSetup paperSize="9" orientation="portrait" r:id="rId1"/>
  <headerFooter alignWithMargins="0">
    <oddHeader>&amp;L&amp;"Arial,Fett"&amp;18 
&amp;U12. Kegelmeisterschaft
(Bez. Dornbirn) - 22.2.2017&amp;R&amp;G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Damen2017</vt:lpstr>
      <vt:lpstr>Herren2017</vt:lpstr>
      <vt:lpstr>Mannsch. gesamt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User</cp:lastModifiedBy>
  <dcterms:created xsi:type="dcterms:W3CDTF">2017-04-18T17:59:37Z</dcterms:created>
  <dcterms:modified xsi:type="dcterms:W3CDTF">2017-04-22T15:44:51Z</dcterms:modified>
</cp:coreProperties>
</file>